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2"/>
  </bookViews>
  <sheets>
    <sheet name="市本级支出预算调整表" sheetId="2" r:id="rId1"/>
    <sheet name="分单位支出" sheetId="8" r:id="rId2"/>
    <sheet name="分单位项目支出" sheetId="4" r:id="rId3"/>
    <sheet name="Sheet1" sheetId="23" r:id="rId4"/>
  </sheets>
  <definedNames>
    <definedName name="_xlnm._FilterDatabase" localSheetId="2" hidden="1">分单位项目支出!$A$3:$N$9</definedName>
    <definedName name="_xlnm._FilterDatabase" localSheetId="1" hidden="1">分单位支出!$A$5:$R$5</definedName>
    <definedName name="_xlnm._FilterDatabase" localSheetId="0" hidden="1">市本级支出预算调整表!$A$4:$L$5</definedName>
    <definedName name="_xlnm.Print_Titles" localSheetId="2">分单位项目支出!$1:$4</definedName>
    <definedName name="_xlnm.Print_Titles" localSheetId="1">分单位支出!$1:$5</definedName>
    <definedName name="_xlnm.Print_Titles" localSheetId="0">市本级支出预算调整表!$1:$4</definedName>
  </definedNames>
  <calcPr calcId="124519"/>
</workbook>
</file>

<file path=xl/calcChain.xml><?xml version="1.0" encoding="utf-8"?>
<calcChain xmlns="http://schemas.openxmlformats.org/spreadsheetml/2006/main">
  <c r="H6" i="8"/>
  <c r="E5" i="4" l="1"/>
  <c r="D5" s="1"/>
  <c r="F5"/>
  <c r="D6"/>
  <c r="G6"/>
  <c r="D7"/>
  <c r="G7"/>
  <c r="D8"/>
  <c r="G8"/>
  <c r="D9"/>
  <c r="G9"/>
  <c r="N6" i="8"/>
  <c r="D6"/>
  <c r="E6"/>
  <c r="F6"/>
  <c r="G6"/>
  <c r="J9" i="4" l="1"/>
  <c r="J8"/>
  <c r="J7"/>
  <c r="J6"/>
  <c r="L5"/>
  <c r="K5"/>
  <c r="I5"/>
  <c r="H5"/>
  <c r="G5" l="1"/>
  <c r="C9"/>
  <c r="C8"/>
  <c r="J5"/>
  <c r="C6"/>
  <c r="C7"/>
  <c r="C5" l="1"/>
  <c r="D5" i="2" l="1"/>
  <c r="C6" i="8" l="1"/>
</calcChain>
</file>

<file path=xl/sharedStrings.xml><?xml version="1.0" encoding="utf-8"?>
<sst xmlns="http://schemas.openxmlformats.org/spreadsheetml/2006/main" count="56" uniqueCount="38">
  <si>
    <t>单位：万元</t>
  </si>
  <si>
    <t>调整
预算数</t>
  </si>
  <si>
    <t>备注</t>
  </si>
  <si>
    <t>单位
序号</t>
  </si>
  <si>
    <t>单位名称</t>
  </si>
  <si>
    <t>年初
预算数</t>
  </si>
  <si>
    <r>
      <rPr>
        <b/>
        <sz val="11"/>
        <rFont val="宋体"/>
        <family val="3"/>
        <charset val="134"/>
      </rPr>
      <t>备</t>
    </r>
    <r>
      <rPr>
        <b/>
        <sz val="11"/>
        <rFont val="Times New Roman"/>
        <family val="1"/>
      </rPr>
      <t xml:space="preserve">     </t>
    </r>
    <r>
      <rPr>
        <b/>
        <sz val="11"/>
        <rFont val="宋体"/>
        <family val="3"/>
        <charset val="134"/>
      </rPr>
      <t>注</t>
    </r>
  </si>
  <si>
    <t>专项
人员</t>
  </si>
  <si>
    <t>专项
公用</t>
  </si>
  <si>
    <t>专项
项目</t>
  </si>
  <si>
    <t>合计</t>
  </si>
  <si>
    <t>巡察办</t>
  </si>
  <si>
    <t>序号</t>
  </si>
  <si>
    <t>单位
名称</t>
  </si>
  <si>
    <t>其中:一般预算内安排</t>
  </si>
  <si>
    <t>其中：转移支付资金安排</t>
  </si>
  <si>
    <t>人员
经费</t>
  </si>
  <si>
    <t>正常
公用</t>
  </si>
  <si>
    <t>小计</t>
  </si>
  <si>
    <t>单位及项目名称</t>
  </si>
  <si>
    <t>合 计</t>
  </si>
  <si>
    <t>一般</t>
  </si>
  <si>
    <t>收罚</t>
  </si>
  <si>
    <t>常规巡察经费</t>
  </si>
  <si>
    <t>专项巡察经费</t>
  </si>
  <si>
    <t>专项项目
经费</t>
    <phoneticPr fontId="9" type="noConversion"/>
  </si>
  <si>
    <t>单位：万元</t>
    <phoneticPr fontId="9" type="noConversion"/>
  </si>
  <si>
    <t>涉密专网电路租赁费</t>
  </si>
  <si>
    <t>交叉巡察及指导督导经费</t>
  </si>
  <si>
    <t>2021年调整预算安排</t>
    <phoneticPr fontId="9" type="noConversion"/>
  </si>
  <si>
    <t>专项人员经费</t>
    <phoneticPr fontId="9" type="noConversion"/>
  </si>
  <si>
    <t>专项公用
经费</t>
    <phoneticPr fontId="9" type="noConversion"/>
  </si>
  <si>
    <t>巡察办</t>
    <phoneticPr fontId="9" type="noConversion"/>
  </si>
  <si>
    <t>备 注</t>
    <phoneticPr fontId="13" type="noConversion"/>
  </si>
  <si>
    <t>调增（+）
调减（-）</t>
    <phoneticPr fontId="9" type="noConversion"/>
  </si>
  <si>
    <t>2021年市本级一般公共预算专项支出调整明细表</t>
    <phoneticPr fontId="9" type="noConversion"/>
  </si>
  <si>
    <t xml:space="preserve"> 2021年市本级支出预算调整方案</t>
    <phoneticPr fontId="9" type="noConversion"/>
  </si>
  <si>
    <t xml:space="preserve"> 2021年市本级预算支出调整表（分单位）</t>
    <phoneticPr fontId="9" type="noConversion"/>
  </si>
</sst>
</file>

<file path=xl/styles.xml><?xml version="1.0" encoding="utf-8"?>
<styleSheet xmlns="http://schemas.openxmlformats.org/spreadsheetml/2006/main">
  <numFmts count="5">
    <numFmt numFmtId="44" formatCode="_ &quot;¥&quot;* #,##0.00_ ;_ &quot;¥&quot;* \-#,##0.00_ ;_ &quot;¥&quot;* &quot;-&quot;??_ ;_ @_ "/>
    <numFmt numFmtId="176" formatCode="0.00_ "/>
    <numFmt numFmtId="177" formatCode="0_);[Red]\(0\)"/>
    <numFmt numFmtId="178" formatCode="0.0_ "/>
    <numFmt numFmtId="179" formatCode="0_ "/>
  </numFmts>
  <fonts count="16">
    <font>
      <sz val="11"/>
      <color indexed="8"/>
      <name val="宋体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b/>
      <sz val="11"/>
      <name val="Times New Roman"/>
      <family val="1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7">
    <xf numFmtId="0" fontId="0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7" fillId="0" borderId="0"/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14" fillId="0" borderId="0"/>
    <xf numFmtId="44" fontId="15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>
      <alignment vertical="center"/>
    </xf>
    <xf numFmtId="176" fontId="6" fillId="0" borderId="1" xfId="0" applyNumberFormat="1" applyFont="1" applyFill="1" applyBorder="1">
      <alignment vertical="center"/>
    </xf>
    <xf numFmtId="0" fontId="8" fillId="0" borderId="1" xfId="0" applyNumberFormat="1" applyFont="1" applyFill="1" applyBorder="1" applyAlignment="1">
      <alignment horizontal="right"/>
    </xf>
    <xf numFmtId="0" fontId="8" fillId="0" borderId="1" xfId="111" applyNumberFormat="1" applyFont="1" applyFill="1" applyBorder="1" applyAlignment="1">
      <alignment horizontal="right"/>
    </xf>
    <xf numFmtId="0" fontId="7" fillId="0" borderId="0" xfId="0" applyFont="1" applyFill="1">
      <alignment vertical="center"/>
    </xf>
    <xf numFmtId="0" fontId="7" fillId="0" borderId="0" xfId="0" applyFont="1" applyFill="1" applyAlignment="1"/>
    <xf numFmtId="0" fontId="1" fillId="0" borderId="0" xfId="0" applyNumberFormat="1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178" fontId="9" fillId="0" borderId="1" xfId="0" applyNumberFormat="1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right" vertical="center"/>
    </xf>
    <xf numFmtId="176" fontId="9" fillId="0" borderId="1" xfId="0" applyNumberFormat="1" applyFont="1" applyFill="1" applyBorder="1" applyAlignment="1">
      <alignment horizontal="right" vertical="center"/>
    </xf>
    <xf numFmtId="179" fontId="7" fillId="0" borderId="0" xfId="0" applyNumberFormat="1" applyFont="1" applyFill="1" applyAlignment="1"/>
    <xf numFmtId="0" fontId="7" fillId="0" borderId="0" xfId="0" applyNumberFormat="1" applyFont="1" applyFill="1" applyAlignment="1"/>
    <xf numFmtId="0" fontId="3" fillId="0" borderId="0" xfId="0" applyNumberFormat="1" applyFont="1" applyFill="1" applyAlignment="1"/>
    <xf numFmtId="0" fontId="3" fillId="0" borderId="0" xfId="0" applyFont="1" applyFill="1">
      <alignment vertical="center"/>
    </xf>
    <xf numFmtId="44" fontId="2" fillId="0" borderId="1" xfId="9684" applyFont="1" applyFill="1" applyBorder="1" applyAlignment="1">
      <alignment vertical="center" wrapText="1"/>
    </xf>
    <xf numFmtId="0" fontId="2" fillId="0" borderId="1" xfId="7687" applyNumberFormat="1" applyFont="1" applyFill="1" applyBorder="1" applyAlignment="1">
      <alignment vertical="center" wrapText="1"/>
    </xf>
    <xf numFmtId="0" fontId="8" fillId="0" borderId="1" xfId="111" applyFont="1" applyFill="1" applyBorder="1" applyAlignment="1">
      <alignment horizontal="left" vertical="center" wrapText="1"/>
    </xf>
    <xf numFmtId="0" fontId="8" fillId="0" borderId="1" xfId="2463" applyFont="1" applyFill="1" applyBorder="1" applyAlignment="1">
      <alignment horizontal="center" vertical="center"/>
    </xf>
    <xf numFmtId="0" fontId="8" fillId="0" borderId="1" xfId="2455" applyNumberFormat="1" applyFont="1" applyFill="1" applyBorder="1" applyAlignment="1">
      <alignment horizontal="right"/>
    </xf>
    <xf numFmtId="0" fontId="8" fillId="0" borderId="1" xfId="2463" applyNumberFormat="1" applyFont="1" applyFill="1" applyBorder="1" applyAlignment="1">
      <alignment horizontal="right"/>
    </xf>
    <xf numFmtId="0" fontId="8" fillId="0" borderId="1" xfId="5252" applyFont="1" applyFill="1" applyBorder="1" applyAlignment="1">
      <alignment horizontal="left" vertical="center" wrapText="1" indent="1"/>
    </xf>
    <xf numFmtId="178" fontId="6" fillId="0" borderId="0" xfId="0" applyNumberFormat="1" applyFont="1" applyFill="1">
      <alignment vertical="center"/>
    </xf>
    <xf numFmtId="0" fontId="1" fillId="0" borderId="1" xfId="0" applyFont="1" applyFill="1" applyBorder="1">
      <alignment vertical="center"/>
    </xf>
    <xf numFmtId="0" fontId="3" fillId="0" borderId="0" xfId="0" applyNumberFormat="1" applyFont="1" applyFill="1" applyAlignment="1">
      <alignment horizontal="righ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177" fontId="0" fillId="0" borderId="4" xfId="0" applyNumberFormat="1" applyFill="1" applyBorder="1" applyAlignment="1">
      <alignment horizontal="right" wrapText="1"/>
    </xf>
    <xf numFmtId="178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top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7687" applyFont="1" applyFill="1" applyBorder="1" applyAlignment="1">
      <alignment horizontal="center" vertical="center" wrapText="1"/>
    </xf>
    <xf numFmtId="0" fontId="2" fillId="0" borderId="3" xfId="7687" applyFont="1" applyFill="1" applyBorder="1" applyAlignment="1">
      <alignment horizontal="center" vertical="center" wrapText="1"/>
    </xf>
    <xf numFmtId="0" fontId="4" fillId="0" borderId="0" xfId="4336" applyFont="1" applyFill="1" applyBorder="1" applyAlignment="1">
      <alignment horizontal="center" vertical="center"/>
    </xf>
    <xf numFmtId="0" fontId="1" fillId="0" borderId="0" xfId="4336" applyFont="1" applyFill="1" applyBorder="1" applyAlignment="1">
      <alignment horizontal="right" vertical="center"/>
    </xf>
    <xf numFmtId="0" fontId="2" fillId="0" borderId="1" xfId="7687" applyNumberFormat="1" applyFont="1" applyFill="1" applyBorder="1" applyAlignment="1">
      <alignment horizontal="center" vertical="center" wrapText="1"/>
    </xf>
    <xf numFmtId="0" fontId="2" fillId="0" borderId="5" xfId="7687" applyNumberFormat="1" applyFont="1" applyFill="1" applyBorder="1" applyAlignment="1">
      <alignment horizontal="center" vertical="center" wrapText="1"/>
    </xf>
    <xf numFmtId="0" fontId="2" fillId="0" borderId="7" xfId="7687" applyNumberFormat="1" applyFont="1" applyFill="1" applyBorder="1" applyAlignment="1">
      <alignment horizontal="center" vertical="center" wrapText="1"/>
    </xf>
    <xf numFmtId="0" fontId="2" fillId="0" borderId="6" xfId="7687" applyNumberFormat="1" applyFont="1" applyFill="1" applyBorder="1" applyAlignment="1">
      <alignment horizontal="center" vertical="center" wrapText="1"/>
    </xf>
    <xf numFmtId="44" fontId="2" fillId="0" borderId="1" xfId="9684" applyFont="1" applyFill="1" applyBorder="1" applyAlignment="1">
      <alignment horizontal="center" vertical="center" wrapText="1"/>
    </xf>
  </cellXfs>
  <cellStyles count="9687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" xfId="9686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" xfId="9683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" xfId="9685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  <cellStyle name="货币" xfId="9684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M5"/>
  <sheetViews>
    <sheetView showZeros="0" workbookViewId="0">
      <selection sqref="A1:F1"/>
    </sheetView>
  </sheetViews>
  <sheetFormatPr defaultColWidth="9" defaultRowHeight="13.5"/>
  <cols>
    <col min="1" max="1" width="7.5" style="1" customWidth="1"/>
    <col min="2" max="2" width="28.375" style="1" customWidth="1"/>
    <col min="3" max="3" width="15.125" style="1" customWidth="1"/>
    <col min="4" max="4" width="14.25" style="1" customWidth="1"/>
    <col min="5" max="5" width="12.875" style="1" customWidth="1"/>
    <col min="6" max="12" width="9" style="1" customWidth="1"/>
    <col min="13" max="16384" width="9" style="1"/>
  </cols>
  <sheetData>
    <row r="1" spans="1:13" ht="34.15" customHeight="1">
      <c r="A1" s="36" t="s">
        <v>36</v>
      </c>
      <c r="B1" s="36"/>
      <c r="C1" s="36"/>
      <c r="D1" s="36"/>
      <c r="E1" s="36"/>
      <c r="F1" s="36"/>
    </row>
    <row r="2" spans="1:13" ht="19.899999999999999" customHeight="1">
      <c r="A2" s="37" t="s">
        <v>26</v>
      </c>
      <c r="B2" s="37"/>
      <c r="C2" s="37"/>
      <c r="D2" s="37"/>
      <c r="E2" s="37"/>
      <c r="F2" s="37"/>
    </row>
    <row r="3" spans="1:13" ht="31.15" customHeight="1">
      <c r="A3" s="32" t="s">
        <v>3</v>
      </c>
      <c r="B3" s="34" t="s">
        <v>4</v>
      </c>
      <c r="C3" s="38" t="s">
        <v>5</v>
      </c>
      <c r="D3" s="38" t="s">
        <v>34</v>
      </c>
      <c r="E3" s="38" t="s">
        <v>1</v>
      </c>
      <c r="F3" s="34" t="s">
        <v>6</v>
      </c>
    </row>
    <row r="4" spans="1:13" ht="15" customHeight="1">
      <c r="A4" s="33"/>
      <c r="B4" s="35"/>
      <c r="C4" s="39"/>
      <c r="D4" s="39"/>
      <c r="E4" s="39"/>
      <c r="F4" s="35"/>
    </row>
    <row r="5" spans="1:13" s="2" customFormat="1" ht="25.5" customHeight="1">
      <c r="A5" s="3">
        <v>1</v>
      </c>
      <c r="B5" s="4" t="s">
        <v>11</v>
      </c>
      <c r="C5" s="5">
        <v>100.6</v>
      </c>
      <c r="D5" s="6">
        <f t="shared" ref="D5" si="0">E5-C5</f>
        <v>0</v>
      </c>
      <c r="E5" s="5">
        <v>100.6</v>
      </c>
      <c r="F5" s="5"/>
      <c r="M5" s="29"/>
    </row>
  </sheetData>
  <autoFilter ref="A4:L5">
    <filterColumn colId="3"/>
  </autoFilter>
  <mergeCells count="8">
    <mergeCell ref="A3:A4"/>
    <mergeCell ref="B3:B4"/>
    <mergeCell ref="A1:F1"/>
    <mergeCell ref="A2:F2"/>
    <mergeCell ref="C3:C4"/>
    <mergeCell ref="D3:D4"/>
    <mergeCell ref="E3:E4"/>
    <mergeCell ref="F3:F4"/>
  </mergeCells>
  <phoneticPr fontId="9" type="noConversion"/>
  <printOptions horizontalCentered="1"/>
  <pageMargins left="0.511811023622047" right="0.511811023622047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2:R85"/>
  <sheetViews>
    <sheetView showZeros="0" workbookViewId="0">
      <pane ySplit="5" topLeftCell="A6" activePane="bottomLeft" state="frozen"/>
      <selection pane="bottomLeft" activeCell="A2" sqref="A2:R2"/>
    </sheetView>
  </sheetViews>
  <sheetFormatPr defaultColWidth="9" defaultRowHeight="14.25"/>
  <cols>
    <col min="1" max="1" width="5.125" style="10" customWidth="1"/>
    <col min="2" max="2" width="16" style="10" customWidth="1"/>
    <col min="3" max="4" width="9" style="19" customWidth="1"/>
    <col min="5" max="5" width="9.5" style="19" customWidth="1"/>
    <col min="6" max="8" width="9" style="19" customWidth="1"/>
    <col min="9" max="12" width="8.375" style="19" customWidth="1"/>
    <col min="13" max="13" width="9.375" style="19" customWidth="1"/>
    <col min="14" max="14" width="8" style="19" customWidth="1"/>
    <col min="15" max="15" width="7.875" style="20" customWidth="1"/>
    <col min="16" max="16" width="7.375" style="20" customWidth="1"/>
    <col min="17" max="17" width="8.375" style="20" customWidth="1"/>
    <col min="18" max="18" width="4.5" style="10" customWidth="1"/>
    <col min="19" max="16384" width="9" style="10"/>
  </cols>
  <sheetData>
    <row r="2" spans="1:18" ht="22.5">
      <c r="A2" s="40" t="s">
        <v>37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18">
      <c r="A3" s="41"/>
      <c r="B3" s="4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42" t="s">
        <v>26</v>
      </c>
      <c r="O3" s="42"/>
      <c r="P3" s="42"/>
      <c r="Q3" s="42"/>
      <c r="R3" s="42"/>
    </row>
    <row r="4" spans="1:18" ht="19.149999999999999" customHeight="1">
      <c r="A4" s="47" t="s">
        <v>12</v>
      </c>
      <c r="B4" s="49" t="s">
        <v>13</v>
      </c>
      <c r="C4" s="43" t="s">
        <v>29</v>
      </c>
      <c r="D4" s="43"/>
      <c r="E4" s="43"/>
      <c r="F4" s="43"/>
      <c r="G4" s="43"/>
      <c r="H4" s="44" t="s">
        <v>14</v>
      </c>
      <c r="I4" s="45"/>
      <c r="J4" s="45"/>
      <c r="K4" s="45"/>
      <c r="L4" s="45"/>
      <c r="M4" s="46"/>
      <c r="N4" s="43" t="s">
        <v>15</v>
      </c>
      <c r="O4" s="43"/>
      <c r="P4" s="43"/>
      <c r="Q4" s="43"/>
      <c r="R4" s="49" t="s">
        <v>2</v>
      </c>
    </row>
    <row r="5" spans="1:18" ht="28.9" customHeight="1">
      <c r="A5" s="48"/>
      <c r="B5" s="50"/>
      <c r="C5" s="12" t="s">
        <v>10</v>
      </c>
      <c r="D5" s="12" t="s">
        <v>16</v>
      </c>
      <c r="E5" s="12" t="s">
        <v>17</v>
      </c>
      <c r="F5" s="12" t="s">
        <v>8</v>
      </c>
      <c r="G5" s="12" t="s">
        <v>9</v>
      </c>
      <c r="H5" s="12" t="s">
        <v>18</v>
      </c>
      <c r="I5" s="12" t="s">
        <v>16</v>
      </c>
      <c r="J5" s="12" t="s">
        <v>7</v>
      </c>
      <c r="K5" s="12" t="s">
        <v>17</v>
      </c>
      <c r="L5" s="12" t="s">
        <v>8</v>
      </c>
      <c r="M5" s="12" t="s">
        <v>9</v>
      </c>
      <c r="N5" s="12" t="s">
        <v>18</v>
      </c>
      <c r="O5" s="12" t="s">
        <v>7</v>
      </c>
      <c r="P5" s="12" t="s">
        <v>8</v>
      </c>
      <c r="Q5" s="12" t="s">
        <v>9</v>
      </c>
      <c r="R5" s="50"/>
    </row>
    <row r="6" spans="1:18" ht="17.45" customHeight="1">
      <c r="A6" s="13">
        <v>1</v>
      </c>
      <c r="B6" s="14" t="s">
        <v>11</v>
      </c>
      <c r="C6" s="15">
        <f t="shared" ref="C6" si="0">D6+E6+F6+G6</f>
        <v>100.6</v>
      </c>
      <c r="D6" s="16">
        <f t="shared" ref="D6" si="1">I6+J6+O6</f>
        <v>0</v>
      </c>
      <c r="E6" s="16">
        <f t="shared" ref="E6" si="2">K6</f>
        <v>0</v>
      </c>
      <c r="F6" s="16">
        <f t="shared" ref="F6" si="3">L6+P6</f>
        <v>100.6</v>
      </c>
      <c r="G6" s="16">
        <f t="shared" ref="G6" si="4">M6+Q6</f>
        <v>0</v>
      </c>
      <c r="H6" s="17">
        <f t="shared" ref="H6" si="5">I6+J6+K6+L6+M6</f>
        <v>100.6</v>
      </c>
      <c r="I6" s="16"/>
      <c r="J6" s="16">
        <v>0</v>
      </c>
      <c r="K6" s="16"/>
      <c r="L6" s="16">
        <v>100.6</v>
      </c>
      <c r="M6" s="16">
        <v>0</v>
      </c>
      <c r="N6" s="16">
        <f t="shared" ref="N6" si="6">SUM(O6:Q6)</f>
        <v>0</v>
      </c>
      <c r="O6" s="16"/>
      <c r="P6" s="16"/>
      <c r="Q6" s="16"/>
      <c r="R6" s="16"/>
    </row>
    <row r="7" spans="1:18" ht="17.45" customHeight="1">
      <c r="I7" s="18"/>
    </row>
    <row r="8" spans="1:18" ht="17.45" customHeight="1"/>
    <row r="9" spans="1:18" ht="17.45" customHeight="1"/>
    <row r="10" spans="1:18" ht="17.45" customHeight="1"/>
    <row r="11" spans="1:18" ht="17.45" customHeight="1"/>
    <row r="12" spans="1:18" ht="17.45" customHeight="1"/>
    <row r="13" spans="1:18" ht="17.45" customHeight="1"/>
    <row r="14" spans="1:18" ht="17.45" customHeight="1"/>
    <row r="15" spans="1:18" ht="17.45" customHeight="1"/>
    <row r="16" spans="1:18" ht="17.45" customHeight="1"/>
    <row r="17" ht="17.45" customHeight="1"/>
    <row r="18" ht="17.45" customHeight="1"/>
    <row r="19" ht="17.45" customHeight="1"/>
    <row r="20" ht="17.45" customHeight="1"/>
    <row r="21" ht="17.45" customHeight="1"/>
    <row r="22" ht="17.45" customHeight="1"/>
    <row r="23" ht="17.45" customHeight="1"/>
    <row r="24" ht="17.45" customHeight="1"/>
    <row r="25" ht="17.45" customHeight="1"/>
    <row r="26" ht="17.45" customHeight="1"/>
    <row r="27" ht="17.45" customHeight="1"/>
    <row r="28" ht="17.45" customHeight="1"/>
    <row r="29" ht="17.45" customHeight="1"/>
    <row r="30" ht="17.45" customHeight="1"/>
    <row r="31" ht="17.45" customHeight="1"/>
    <row r="32" ht="17.45" customHeight="1"/>
    <row r="33" ht="17.45" customHeight="1"/>
    <row r="34" ht="17.45" customHeight="1"/>
    <row r="35" ht="17.45" customHeight="1"/>
    <row r="36" ht="17.45" customHeight="1"/>
    <row r="37" ht="17.45" customHeight="1"/>
    <row r="38" ht="17.45" customHeight="1"/>
    <row r="39" ht="17.45" customHeight="1"/>
    <row r="40" ht="17.45" customHeight="1"/>
    <row r="41" ht="17.45" customHeight="1"/>
    <row r="42" ht="17.45" customHeight="1"/>
    <row r="43" ht="17.45" customHeight="1"/>
    <row r="44" ht="17.45" customHeight="1"/>
    <row r="45" ht="17.45" customHeight="1"/>
    <row r="46" ht="17.45" customHeight="1"/>
    <row r="47" ht="17.45" customHeight="1"/>
    <row r="48" ht="17.45" customHeight="1"/>
    <row r="49" ht="17.45" customHeight="1"/>
    <row r="50" ht="17.45" customHeight="1"/>
    <row r="51" ht="17.45" customHeight="1"/>
    <row r="52" ht="17.45" customHeight="1"/>
    <row r="53" ht="17.45" customHeight="1"/>
    <row r="54" ht="17.45" customHeight="1"/>
    <row r="55" ht="17.45" customHeight="1"/>
    <row r="56" ht="17.45" customHeight="1"/>
    <row r="57" ht="17.45" customHeight="1"/>
    <row r="58" ht="17.45" customHeight="1"/>
    <row r="59" ht="17.45" customHeight="1"/>
    <row r="60" ht="17.45" customHeight="1"/>
    <row r="61" ht="17.45" customHeight="1"/>
    <row r="62" ht="17.45" customHeight="1"/>
    <row r="63" ht="17.45" customHeight="1"/>
    <row r="64" ht="17.45" customHeight="1"/>
    <row r="65" ht="17.45" customHeight="1"/>
    <row r="66" ht="17.45" customHeight="1"/>
    <row r="67" ht="17.45" customHeight="1"/>
    <row r="68" ht="17.45" customHeight="1"/>
    <row r="69" ht="17.45" customHeight="1"/>
    <row r="70" ht="17.45" customHeight="1"/>
    <row r="71" ht="17.45" customHeight="1"/>
    <row r="72" ht="17.45" customHeight="1"/>
    <row r="73" ht="17.45" customHeight="1"/>
    <row r="74" ht="17.45" customHeight="1"/>
    <row r="75" ht="17.45" customHeight="1"/>
    <row r="76" ht="17.45" customHeight="1"/>
    <row r="77" ht="17.45" customHeight="1"/>
    <row r="78" ht="17.45" customHeight="1"/>
    <row r="79" ht="17.45" customHeight="1"/>
    <row r="80" ht="17.45" customHeight="1"/>
    <row r="81" ht="17.45" customHeight="1"/>
    <row r="82" ht="17.45" customHeight="1"/>
    <row r="83" ht="17.45" customHeight="1"/>
    <row r="84" ht="17.45" customHeight="1"/>
    <row r="85" ht="17.45" customHeight="1"/>
  </sheetData>
  <mergeCells count="9">
    <mergeCell ref="A2:R2"/>
    <mergeCell ref="A3:B3"/>
    <mergeCell ref="N3:R3"/>
    <mergeCell ref="C4:G4"/>
    <mergeCell ref="H4:M4"/>
    <mergeCell ref="N4:Q4"/>
    <mergeCell ref="A4:A5"/>
    <mergeCell ref="B4:B5"/>
    <mergeCell ref="R4:R5"/>
  </mergeCells>
  <phoneticPr fontId="9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M9"/>
  <sheetViews>
    <sheetView showZeros="0" tabSelected="1" view="pageBreakPreview" zoomScaleSheetLayoutView="100" workbookViewId="0">
      <pane ySplit="1" topLeftCell="A2" activePane="bottomLeft" state="frozen"/>
      <selection pane="bottomLeft" sqref="A1:M1"/>
    </sheetView>
  </sheetViews>
  <sheetFormatPr defaultColWidth="9" defaultRowHeight="13.5"/>
  <cols>
    <col min="1" max="1" width="3.5" style="21" customWidth="1"/>
    <col min="2" max="2" width="44.875" style="21" customWidth="1"/>
    <col min="3" max="3" width="9.75" style="31" customWidth="1"/>
    <col min="4" max="4" width="8.875" style="31" customWidth="1"/>
    <col min="5" max="5" width="8.75" style="31" hidden="1" customWidth="1"/>
    <col min="6" max="6" width="8" style="31" hidden="1" customWidth="1"/>
    <col min="7" max="7" width="10.25" style="31" customWidth="1"/>
    <col min="8" max="8" width="7.25" style="31" hidden="1" customWidth="1"/>
    <col min="9" max="9" width="6.75" style="31" hidden="1" customWidth="1"/>
    <col min="10" max="10" width="9.125" style="31" customWidth="1"/>
    <col min="11" max="11" width="9.5" style="31" hidden="1" customWidth="1"/>
    <col min="12" max="12" width="7.75" style="31" hidden="1" customWidth="1"/>
    <col min="13" max="13" width="7.75" style="21" customWidth="1"/>
    <col min="14" max="14" width="0.25" style="21" customWidth="1"/>
    <col min="15" max="18" width="9" style="21" customWidth="1"/>
    <col min="19" max="16384" width="9" style="21"/>
  </cols>
  <sheetData>
    <row r="1" spans="1:13" ht="27" customHeight="1">
      <c r="A1" s="53" t="s">
        <v>35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ht="20.25" customHeight="1">
      <c r="A2" s="54" t="s">
        <v>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s="9" customFormat="1" ht="34.5" customHeight="1">
      <c r="A3" s="51" t="s">
        <v>12</v>
      </c>
      <c r="B3" s="51" t="s">
        <v>19</v>
      </c>
      <c r="C3" s="55" t="s">
        <v>20</v>
      </c>
      <c r="D3" s="56" t="s">
        <v>30</v>
      </c>
      <c r="E3" s="57"/>
      <c r="F3" s="58"/>
      <c r="G3" s="59" t="s">
        <v>31</v>
      </c>
      <c r="H3" s="59"/>
      <c r="I3" s="59"/>
      <c r="J3" s="55" t="s">
        <v>25</v>
      </c>
      <c r="K3" s="55"/>
      <c r="L3" s="55"/>
      <c r="M3" s="51" t="s">
        <v>33</v>
      </c>
    </row>
    <row r="4" spans="1:13" s="9" customFormat="1" ht="24" hidden="1" customHeight="1">
      <c r="A4" s="52"/>
      <c r="B4" s="52"/>
      <c r="C4" s="55"/>
      <c r="D4" s="22" t="s">
        <v>10</v>
      </c>
      <c r="E4" s="22" t="s">
        <v>21</v>
      </c>
      <c r="F4" s="22" t="s">
        <v>22</v>
      </c>
      <c r="G4" s="22" t="s">
        <v>10</v>
      </c>
      <c r="H4" s="22" t="s">
        <v>21</v>
      </c>
      <c r="I4" s="22" t="s">
        <v>22</v>
      </c>
      <c r="J4" s="23" t="s">
        <v>10</v>
      </c>
      <c r="K4" s="23" t="s">
        <v>21</v>
      </c>
      <c r="L4" s="23" t="s">
        <v>22</v>
      </c>
      <c r="M4" s="52"/>
    </row>
    <row r="5" spans="1:13" s="9" customFormat="1" ht="17.25" customHeight="1">
      <c r="A5" s="25">
        <v>1</v>
      </c>
      <c r="B5" s="24" t="s">
        <v>32</v>
      </c>
      <c r="C5" s="7">
        <f t="shared" ref="C5:C9" si="0">D5+G5+J5</f>
        <v>100.6</v>
      </c>
      <c r="D5" s="7">
        <f t="shared" ref="D5:D9" si="1">E5+F5</f>
        <v>0</v>
      </c>
      <c r="E5" s="7">
        <f>SUM(E6:E9)</f>
        <v>0</v>
      </c>
      <c r="F5" s="7">
        <f>SUM(F6:F9)</f>
        <v>0</v>
      </c>
      <c r="G5" s="7">
        <f t="shared" ref="G5:G9" si="2">H5+I5</f>
        <v>100.6</v>
      </c>
      <c r="H5" s="7">
        <f>SUM(H6:H9)</f>
        <v>100.6</v>
      </c>
      <c r="I5" s="7">
        <f>SUM(I6:I9)</f>
        <v>0</v>
      </c>
      <c r="J5" s="8">
        <f t="shared" ref="J5:J9" si="3">K5+L5</f>
        <v>0</v>
      </c>
      <c r="K5" s="7">
        <f>SUM(K6:K9)</f>
        <v>0</v>
      </c>
      <c r="L5" s="7">
        <f>SUM(L6:L9)</f>
        <v>0</v>
      </c>
      <c r="M5" s="30"/>
    </row>
    <row r="6" spans="1:13" s="9" customFormat="1" ht="17.25" customHeight="1">
      <c r="A6" s="25"/>
      <c r="B6" s="28" t="s">
        <v>23</v>
      </c>
      <c r="C6" s="7">
        <f t="shared" si="0"/>
        <v>20</v>
      </c>
      <c r="D6" s="7">
        <f t="shared" si="1"/>
        <v>0</v>
      </c>
      <c r="E6" s="26"/>
      <c r="F6" s="26"/>
      <c r="G6" s="7">
        <f t="shared" si="2"/>
        <v>20</v>
      </c>
      <c r="H6" s="27">
        <v>20</v>
      </c>
      <c r="I6" s="26"/>
      <c r="J6" s="8">
        <f t="shared" si="3"/>
        <v>0</v>
      </c>
      <c r="K6" s="26"/>
      <c r="L6" s="26"/>
      <c r="M6" s="30"/>
    </row>
    <row r="7" spans="1:13" s="9" customFormat="1" ht="17.25" customHeight="1">
      <c r="A7" s="25"/>
      <c r="B7" s="28" t="s">
        <v>24</v>
      </c>
      <c r="C7" s="7">
        <f t="shared" si="0"/>
        <v>20</v>
      </c>
      <c r="D7" s="7">
        <f t="shared" si="1"/>
        <v>0</v>
      </c>
      <c r="E7" s="26"/>
      <c r="F7" s="26"/>
      <c r="G7" s="7">
        <f t="shared" si="2"/>
        <v>20</v>
      </c>
      <c r="H7" s="27">
        <v>20</v>
      </c>
      <c r="I7" s="26"/>
      <c r="J7" s="8">
        <f t="shared" si="3"/>
        <v>0</v>
      </c>
      <c r="K7" s="26"/>
      <c r="L7" s="26"/>
      <c r="M7" s="30"/>
    </row>
    <row r="8" spans="1:13" s="9" customFormat="1" ht="17.25" customHeight="1">
      <c r="A8" s="25"/>
      <c r="B8" s="28" t="s">
        <v>27</v>
      </c>
      <c r="C8" s="7">
        <f t="shared" si="0"/>
        <v>0.6</v>
      </c>
      <c r="D8" s="7">
        <f t="shared" si="1"/>
        <v>0</v>
      </c>
      <c r="E8" s="26"/>
      <c r="F8" s="26"/>
      <c r="G8" s="7">
        <f t="shared" si="2"/>
        <v>0.6</v>
      </c>
      <c r="H8" s="27">
        <v>0.6</v>
      </c>
      <c r="I8" s="26"/>
      <c r="J8" s="8">
        <f t="shared" si="3"/>
        <v>0</v>
      </c>
      <c r="K8" s="26"/>
      <c r="L8" s="26"/>
      <c r="M8" s="30"/>
    </row>
    <row r="9" spans="1:13" s="9" customFormat="1" ht="17.25" customHeight="1">
      <c r="A9" s="25"/>
      <c r="B9" s="28" t="s">
        <v>28</v>
      </c>
      <c r="C9" s="7">
        <f t="shared" si="0"/>
        <v>60</v>
      </c>
      <c r="D9" s="7">
        <f t="shared" si="1"/>
        <v>0</v>
      </c>
      <c r="E9" s="27"/>
      <c r="F9" s="27"/>
      <c r="G9" s="7">
        <f t="shared" si="2"/>
        <v>60</v>
      </c>
      <c r="H9" s="27">
        <v>60</v>
      </c>
      <c r="I9" s="27"/>
      <c r="J9" s="8">
        <f t="shared" si="3"/>
        <v>0</v>
      </c>
      <c r="K9" s="27"/>
      <c r="L9" s="27"/>
      <c r="M9" s="30"/>
    </row>
  </sheetData>
  <autoFilter ref="A3:N9">
    <filterColumn colId="3" showButton="0"/>
    <filterColumn colId="4" showButton="0"/>
    <filterColumn colId="6" showButton="0"/>
    <filterColumn colId="7" showButton="0"/>
    <filterColumn colId="9" showButton="0"/>
    <filterColumn colId="10" showButton="0"/>
  </autoFilter>
  <mergeCells count="9">
    <mergeCell ref="M3:M4"/>
    <mergeCell ref="A1:M1"/>
    <mergeCell ref="A2:M2"/>
    <mergeCell ref="J3:L3"/>
    <mergeCell ref="A3:A4"/>
    <mergeCell ref="B3:B4"/>
    <mergeCell ref="C3:C4"/>
    <mergeCell ref="D3:F3"/>
    <mergeCell ref="G3:I3"/>
  </mergeCells>
  <phoneticPr fontId="9" type="noConversion"/>
  <printOptions horizontalCentered="1"/>
  <pageMargins left="0.39370078740157483" right="0.39370078740157483" top="0.43307086614173229" bottom="0.43307086614173229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16" sqref="L16"/>
    </sheetView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市本级支出预算调整表</vt:lpstr>
      <vt:lpstr>分单位支出</vt:lpstr>
      <vt:lpstr>分单位项目支出</vt:lpstr>
      <vt:lpstr>Sheet1</vt:lpstr>
      <vt:lpstr>分单位项目支出!Print_Titles</vt:lpstr>
      <vt:lpstr>分单位支出!Print_Titles</vt:lpstr>
      <vt:lpstr>市本级支出预算调整表!Print_Titles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2021-11-12T08:28:32Z</cp:lastPrinted>
  <dcterms:created xsi:type="dcterms:W3CDTF">2006-09-13T11:21:00Z</dcterms:created>
  <dcterms:modified xsi:type="dcterms:W3CDTF">2021-12-02T08:38:14Z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